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Print_Area" localSheetId="0">Sheet3!$A$1:$AE$8</definedName>
  </definedNames>
  <calcPr calcId="144525"/>
</workbook>
</file>

<file path=xl/sharedStrings.xml><?xml version="1.0" encoding="utf-8"?>
<sst xmlns="http://schemas.openxmlformats.org/spreadsheetml/2006/main" count="83" uniqueCount="71">
  <si>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</si>
  <si>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</si>
  <si>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</si>
  <si>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</si>
  <si>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</si>
  <si>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</si>
  <si>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</si>
  <si>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</si>
  <si>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</si>
  <si>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</si>
  <si>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验证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</si>
  <si>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</si>
  <si>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</si>
  <si>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</si>
  <si>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</si>
  <si>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</si>
  <si>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</si>
  <si>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</si>
  <si>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</si>
  <si>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</si>
  <si>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</si>
  <si>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</si>
  <si>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</si>
  <si>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</si>
  <si>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</si>
  <si>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</si>
  <si>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</si>
  <si>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</si>
  <si>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</si>
  <si>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</si>
  <si>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</si>
  <si>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</si>
  <si>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</si>
  <si>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</si>
  <si>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</si>
  <si>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</si>
  <si>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</si>
  <si>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</si>
  <si>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</si>
  <si>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</si>
  <si>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</si>
  <si>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</si>
  <si>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</si>
  <si>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</si>
  <si>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</si>
  <si>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</si>
  <si>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</si>
  <si>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</si>
  <si>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</si>
  <si>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</si>
  <si>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</si>
  <si>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</si>
  <si>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</si>
  <si>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</si>
  <si>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</si>
  <si>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</si>
  <si>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</si>
  <si>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</si>
  <si>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</si>
  <si>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</si>
  <si>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</si>
  <si>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</si>
  <si>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</si>
  <si>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</si>
  <si>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</si>
  <si>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11"/>
        <color theme="1"/>
        <rFont val="CESI仿宋-GB2312"/>
        <charset val="134"/>
      </rPr>
      <t>列29=列28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</si>
  <si>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列33</t>
  </si>
  <si>
    <t>列34</t>
  </si>
  <si>
    <t>笔记本电脑维修</t>
  </si>
  <si>
    <t xml:space="preserve">备注：1.请对各预算单价进行报价，报价单价高于最高限价单价视为无效报价。第6行为计算公式，费用计算务必准确、无误，否则视为无效报价。
            2.“正常培训开班人数”，培训为残疾人专班形式的小班化教学，可结合培训项目确定培训人数，一般为10-15人。
             3.“培训最低开班人数”，为兜底培训人数，当报名人数达到最低开班人数时，培训承接方必须开班，并按照核定的“人均培训费”按实结算。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“培训项目耗材费”为非必填项，根据培训项目内容而定，费用必须在必要、合理的范围内。
             7.“培训资料、器材与设备使用费”为非必填项，应根据培训项目是否直接使用相关资料、设备、器材而定，费用必须在必要、合理的范围内。
             8.“其他成本”为班级管理费用，按 400元/天计算。
             9.“餐费”，如住宿，提供中、晚餐，总费用不超过60元/人/天；如不安排住宿，每天提供午餐，标准不超过20元/人/天；费用在额度内按实结算。
             10. “手语翻译费”，根据残疾人情况安排1名手语翻译员，费用为600元/人/天（半天为300元），费用在额度内按实结算。
             11.“鉴定费”，以该项目社会评价机构公布的费用标准，根据参加考证人数、相应技能等级按实支付。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行支付。
</t>
  </si>
  <si>
    <t>住宿费必须报价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</si>
</sst>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34" borderId="21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0" borderId="2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22" applyNumberFormat="0" applyAlignment="0" applyProtection="0">
      <alignment vertical="center"/>
    </xf>
    <xf numFmtId="0" fontId="31" fillId="20" borderId="23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7" borderId="1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8"/>
  <sheetViews>
    <sheetView tabSelected="1" zoomScale="110" zoomScaleNormal="110" workbookViewId="0">
      <selection activeCell="AF7" sqref="AF7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5.93333333333333" customWidth="1"/>
    <col min="21" max="21" width="4.5" customWidth="1"/>
    <col min="22" max="22" width="5.75" customWidth="1"/>
    <col min="23" max="23" width="6.1" customWidth="1"/>
    <col min="24" max="24" width="4.68333333333333" customWidth="1"/>
    <col min="25" max="25" width="5.625" customWidth="1"/>
    <col min="26" max="26" width="6.70833333333333" customWidth="1"/>
    <col min="27" max="27" width="6.875" customWidth="1"/>
    <col min="28" max="28" width="9.575" customWidth="1"/>
    <col min="29" max="29" width="8.19166666666667" customWidth="1"/>
    <col min="30" max="30" width="5.5" customWidth="1"/>
    <col min="31" max="31" width="7.5" customWidth="1"/>
  </cols>
  <sheetData>
    <row r="1" ht="16.5" spans="1:1">
      <c r="A1" s="3" t="s">
        <v>0</v>
      </c>
    </row>
    <row r="2" ht="24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39" customHeight="1" spans="1:32">
      <c r="A3" s="5" t="s">
        <v>2</v>
      </c>
      <c r="B3" s="6" t="s">
        <v>3</v>
      </c>
      <c r="C3" s="7" t="s">
        <v>4</v>
      </c>
      <c r="D3" s="8" t="s">
        <v>5</v>
      </c>
      <c r="E3" s="8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29"/>
      <c r="AB3" s="30" t="s">
        <v>8</v>
      </c>
      <c r="AC3" s="36"/>
      <c r="AD3" s="37" t="s">
        <v>9</v>
      </c>
      <c r="AE3" s="38"/>
      <c r="AF3" t="s">
        <v>10</v>
      </c>
    </row>
    <row r="4" ht="38" customHeight="1" spans="1:31">
      <c r="A4" s="5"/>
      <c r="B4" s="6"/>
      <c r="C4" s="9"/>
      <c r="D4" s="8"/>
      <c r="E4" s="8"/>
      <c r="F4" s="8" t="s">
        <v>11</v>
      </c>
      <c r="G4" s="8"/>
      <c r="H4" s="8"/>
      <c r="I4" s="8" t="s">
        <v>12</v>
      </c>
      <c r="J4" s="8"/>
      <c r="K4" s="8"/>
      <c r="L4" s="8" t="s">
        <v>13</v>
      </c>
      <c r="M4" s="8"/>
      <c r="N4" s="8"/>
      <c r="O4" s="8" t="s">
        <v>14</v>
      </c>
      <c r="P4" s="8"/>
      <c r="Q4" s="8"/>
      <c r="R4" s="8" t="s">
        <v>15</v>
      </c>
      <c r="S4" s="8"/>
      <c r="T4" s="8" t="s">
        <v>16</v>
      </c>
      <c r="U4" s="8"/>
      <c r="V4" s="8"/>
      <c r="W4" s="8" t="s">
        <v>17</v>
      </c>
      <c r="X4" s="8"/>
      <c r="Y4" s="8"/>
      <c r="Z4" s="8" t="s">
        <v>15</v>
      </c>
      <c r="AA4" s="31"/>
      <c r="AB4" s="32" t="s">
        <v>18</v>
      </c>
      <c r="AC4" s="39" t="s">
        <v>19</v>
      </c>
      <c r="AD4" s="40"/>
      <c r="AE4" s="41"/>
    </row>
    <row r="5" ht="81" customHeight="1" spans="1:31">
      <c r="A5" s="5"/>
      <c r="B5" s="6"/>
      <c r="C5" s="10"/>
      <c r="D5" s="11" t="s">
        <v>20</v>
      </c>
      <c r="E5" s="19" t="s">
        <v>21</v>
      </c>
      <c r="F5" s="19" t="s">
        <v>22</v>
      </c>
      <c r="G5" s="20" t="s">
        <v>23</v>
      </c>
      <c r="H5" s="19" t="s">
        <v>24</v>
      </c>
      <c r="I5" s="19" t="s">
        <v>25</v>
      </c>
      <c r="J5" s="20" t="s">
        <v>26</v>
      </c>
      <c r="K5" s="19" t="s">
        <v>24</v>
      </c>
      <c r="L5" s="19" t="s">
        <v>25</v>
      </c>
      <c r="M5" s="20" t="s">
        <v>26</v>
      </c>
      <c r="N5" s="19" t="s">
        <v>24</v>
      </c>
      <c r="O5" s="19" t="s">
        <v>27</v>
      </c>
      <c r="P5" s="20" t="s">
        <v>28</v>
      </c>
      <c r="Q5" s="19" t="s">
        <v>24</v>
      </c>
      <c r="R5" s="19" t="s">
        <v>29</v>
      </c>
      <c r="S5" s="28" t="s">
        <v>30</v>
      </c>
      <c r="T5" s="19" t="s">
        <v>31</v>
      </c>
      <c r="U5" s="20" t="s">
        <v>32</v>
      </c>
      <c r="V5" s="19" t="s">
        <v>24</v>
      </c>
      <c r="W5" s="19" t="s">
        <v>27</v>
      </c>
      <c r="X5" s="20" t="s">
        <v>28</v>
      </c>
      <c r="Y5" s="19" t="s">
        <v>24</v>
      </c>
      <c r="Z5" s="19" t="s">
        <v>29</v>
      </c>
      <c r="AA5" s="33" t="s">
        <v>30</v>
      </c>
      <c r="AB5" s="32" t="s">
        <v>33</v>
      </c>
      <c r="AC5" s="39" t="s">
        <v>34</v>
      </c>
      <c r="AD5" s="42" t="s">
        <v>35</v>
      </c>
      <c r="AE5" s="20" t="s">
        <v>36</v>
      </c>
    </row>
    <row r="6" s="1" customFormat="1" ht="75" customHeight="1" spans="1:31">
      <c r="A6" s="12" t="s">
        <v>37</v>
      </c>
      <c r="B6" s="12" t="s">
        <v>38</v>
      </c>
      <c r="C6" s="12" t="s">
        <v>39</v>
      </c>
      <c r="D6" s="12" t="s">
        <v>40</v>
      </c>
      <c r="E6" s="12" t="s">
        <v>41</v>
      </c>
      <c r="F6" s="12" t="s">
        <v>42</v>
      </c>
      <c r="G6" s="21" t="s">
        <v>43</v>
      </c>
      <c r="H6" s="12" t="s">
        <v>44</v>
      </c>
      <c r="I6" s="12" t="s">
        <v>45</v>
      </c>
      <c r="J6" s="21" t="s">
        <v>46</v>
      </c>
      <c r="K6" s="12" t="s">
        <v>47</v>
      </c>
      <c r="L6" s="25" t="s">
        <v>48</v>
      </c>
      <c r="M6" s="27" t="s">
        <v>49</v>
      </c>
      <c r="N6" s="25" t="s">
        <v>50</v>
      </c>
      <c r="O6" s="25" t="s">
        <v>51</v>
      </c>
      <c r="P6" s="27" t="s">
        <v>52</v>
      </c>
      <c r="Q6" s="25" t="s">
        <v>53</v>
      </c>
      <c r="R6" s="25" t="s">
        <v>54</v>
      </c>
      <c r="S6" s="25" t="s">
        <v>55</v>
      </c>
      <c r="T6" s="12" t="s">
        <v>56</v>
      </c>
      <c r="U6" s="21" t="s">
        <v>57</v>
      </c>
      <c r="V6" s="12" t="s">
        <v>58</v>
      </c>
      <c r="W6" s="12" t="s">
        <v>59</v>
      </c>
      <c r="X6" s="21" t="s">
        <v>60</v>
      </c>
      <c r="Y6" s="12" t="s">
        <v>61</v>
      </c>
      <c r="Z6" s="12" t="s">
        <v>62</v>
      </c>
      <c r="AA6" s="34" t="s">
        <v>63</v>
      </c>
      <c r="AB6" s="35" t="s">
        <v>64</v>
      </c>
      <c r="AC6" s="43" t="s">
        <v>65</v>
      </c>
      <c r="AD6" s="44" t="s">
        <v>66</v>
      </c>
      <c r="AE6" s="45" t="s">
        <v>67</v>
      </c>
    </row>
    <row r="7" s="2" customFormat="1" ht="69" customHeight="1" spans="1:32">
      <c r="A7" s="13" t="s">
        <v>68</v>
      </c>
      <c r="B7" s="14">
        <v>20</v>
      </c>
      <c r="C7" s="14">
        <v>16</v>
      </c>
      <c r="D7" s="15">
        <v>80</v>
      </c>
      <c r="E7" s="22">
        <f>D7/8</f>
        <v>10</v>
      </c>
      <c r="F7" s="23">
        <v>400</v>
      </c>
      <c r="G7" s="24"/>
      <c r="H7" s="22">
        <f>D7*G7</f>
        <v>0</v>
      </c>
      <c r="I7" s="22">
        <v>0</v>
      </c>
      <c r="J7" s="26"/>
      <c r="K7" s="22">
        <f>J7*B7</f>
        <v>0</v>
      </c>
      <c r="L7" s="23"/>
      <c r="M7" s="24"/>
      <c r="N7" s="22">
        <f>B7*M7</f>
        <v>0</v>
      </c>
      <c r="O7" s="23">
        <v>400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14">
        <f>E7*X7</f>
        <v>0</v>
      </c>
      <c r="Z7" s="14">
        <f>V7+Y7</f>
        <v>0</v>
      </c>
      <c r="AA7" s="14">
        <f>Z7/B7</f>
        <v>0</v>
      </c>
      <c r="AB7" s="32">
        <f>H7+K7+N7+Q7+V7+Y7</f>
        <v>0</v>
      </c>
      <c r="AC7" s="46">
        <f>AB7/B7</f>
        <v>0</v>
      </c>
      <c r="AD7" s="47">
        <v>250</v>
      </c>
      <c r="AE7" s="24"/>
      <c r="AF7" s="2">
        <f>AB7-R7-Z7</f>
        <v>0</v>
      </c>
    </row>
    <row r="8" ht="192" customHeight="1" spans="1:31">
      <c r="A8" s="16" t="s">
        <v>69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48"/>
      <c r="AE8" s="49" t="s">
        <v>70</v>
      </c>
    </row>
  </sheetData>
  <mergeCells count="18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A8:AD8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6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2018-07-31T15:54:00Z</dcterms:created>
  <cp:lastPrinted>2020-09-05T22:41:00Z</cp:lastPrinted>
  <dcterms:modified xsi:type="dcterms:W3CDTF">2024-11-06T11:29:44Z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